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conomica-comercial\گزارشهاي اقتصاد مقاومتي\"/>
    </mc:Choice>
  </mc:AlternateContent>
  <xr:revisionPtr revIDLastSave="0" documentId="13_ncr:1_{C80A35E7-C1E5-4C0D-A3F3-9645C309808F}" xr6:coauthVersionLast="47" xr6:coauthVersionMax="47" xr10:uidLastSave="{00000000-0000-0000-0000-000000000000}"/>
  <bookViews>
    <workbookView xWindow="-120" yWindow="-120" windowWidth="19440" windowHeight="15000" xr2:uid="{9AB741DE-8B40-4EBC-B05A-D863D9154EB9}"/>
  </bookViews>
  <sheets>
    <sheet name="Sheet1" sheetId="1" r:id="rId1"/>
  </sheets>
  <definedNames>
    <definedName name="_xlnm.Print_Area" localSheetId="0">Sheet1!$I$6:$L$33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K10" i="1"/>
  <c r="J11" i="1"/>
  <c r="K11" i="1"/>
  <c r="I9" i="1"/>
  <c r="I8" i="1"/>
  <c r="I10" i="1" s="1"/>
  <c r="I11" i="1" l="1"/>
</calcChain>
</file>

<file path=xl/sharedStrings.xml><?xml version="1.0" encoding="utf-8"?>
<sst xmlns="http://schemas.openxmlformats.org/spreadsheetml/2006/main" count="52" uniqueCount="44">
  <si>
    <t>صادرات</t>
  </si>
  <si>
    <t>واردات</t>
  </si>
  <si>
    <t>آیتم</t>
  </si>
  <si>
    <t xml:space="preserve">کل </t>
  </si>
  <si>
    <t>تراز تجاری</t>
  </si>
  <si>
    <t>غیر نفتی</t>
  </si>
  <si>
    <t>نفتی</t>
  </si>
  <si>
    <t>اقلام اصلی صادراتی</t>
  </si>
  <si>
    <t>میگو</t>
  </si>
  <si>
    <t>موز</t>
  </si>
  <si>
    <t>گل</t>
  </si>
  <si>
    <t>کنسانتره مس و سرب</t>
  </si>
  <si>
    <t>کاکائو</t>
  </si>
  <si>
    <t>کنسرو ماهی و ماهی تازه</t>
  </si>
  <si>
    <t>دیگر اقلام معدنی</t>
  </si>
  <si>
    <t>طلا</t>
  </si>
  <si>
    <t>نفت خام</t>
  </si>
  <si>
    <t>مشتقات نفتی</t>
  </si>
  <si>
    <t>اقلام اصلی واردات</t>
  </si>
  <si>
    <t>روغن‌های نفتی</t>
  </si>
  <si>
    <t>بنزن و تولوئل</t>
  </si>
  <si>
    <t>سایر واردات نفتی</t>
  </si>
  <si>
    <t>اقلام مصرفی</t>
  </si>
  <si>
    <t>مصنوعات فلزی</t>
  </si>
  <si>
    <t>دارو</t>
  </si>
  <si>
    <t>خودرو سبک</t>
  </si>
  <si>
    <t>کنجاله سویا</t>
  </si>
  <si>
    <t>پلیمر</t>
  </si>
  <si>
    <t>ماشین‌آلات صنعتی</t>
  </si>
  <si>
    <t>کل حجم تجاری</t>
  </si>
  <si>
    <t>ارزش (میلیارد دلار)</t>
  </si>
  <si>
    <t>منبع: سایت وزارت تولید و تجارت خارجی</t>
  </si>
  <si>
    <t>مقاصد اصلی صادرات</t>
  </si>
  <si>
    <t>کشور</t>
  </si>
  <si>
    <t>ارزش(میلیارد دلار)</t>
  </si>
  <si>
    <t>منشا‌ اصلی واردات</t>
  </si>
  <si>
    <t>ایالات متحده آمریکا</t>
  </si>
  <si>
    <t>چین</t>
  </si>
  <si>
    <t>روسیه</t>
  </si>
  <si>
    <t>کلمبیا</t>
  </si>
  <si>
    <t>اسپانیا</t>
  </si>
  <si>
    <t>برزیل</t>
  </si>
  <si>
    <t>پرو</t>
  </si>
  <si>
    <t>آمار تجارت خارجی اکوادور در سال ۲۰۲۱(میلیارد دلار)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</si>
</sst>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.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3" borderId="4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/>
    </xf>
    <xf numFmtId="164" fontId="3" fillId="3" borderId="8" xfId="0" applyNumberFormat="1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2" fillId="4" borderId="16" xfId="0" applyNumberFormat="1" applyFont="1" applyFill="1" applyBorder="1" applyAlignment="1">
      <alignment vertical="center"/>
    </xf>
    <xf numFmtId="164" fontId="2" fillId="4" borderId="17" xfId="0" applyNumberFormat="1" applyFont="1" applyFill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48D7-9538-4490-AC51-20201E0112D9}">
  <dimension ref="I6:L33"/>
  <sheetViews>
    <sheetView tabSelected="1" workbookViewId="0">
      <selection activeCell="J27" sqref="J27"/>
    </sheetView>
  </sheetViews>
  <sheetFormatPr defaultRowHeight="15" x14ac:dyDescent="0.25"/>
  <cols>
    <col min="9" max="12" width="21.42578125" customWidth="1"/>
  </cols>
  <sheetData>
    <row r="6" spans="9:12" ht="37.5" customHeight="1" thickBot="1" x14ac:dyDescent="0.3">
      <c r="I6" s="27" t="s">
        <v>43</v>
      </c>
      <c r="J6" s="27"/>
      <c r="K6" s="27"/>
      <c r="L6" s="27"/>
    </row>
    <row r="7" spans="9:12" ht="20.25" customHeight="1" thickBot="1" x14ac:dyDescent="0.3">
      <c r="I7" s="13" t="s">
        <v>6</v>
      </c>
      <c r="J7" s="14" t="s">
        <v>5</v>
      </c>
      <c r="K7" s="14" t="s">
        <v>3</v>
      </c>
      <c r="L7" s="15" t="s">
        <v>2</v>
      </c>
    </row>
    <row r="8" spans="9:12" ht="20.25" customHeight="1" x14ac:dyDescent="0.25">
      <c r="I8" s="5">
        <f>SUM(K8-J8)</f>
        <v>8.6090000000000018</v>
      </c>
      <c r="J8" s="16">
        <v>18.09</v>
      </c>
      <c r="K8" s="16">
        <v>26.699000000000002</v>
      </c>
      <c r="L8" s="6" t="s">
        <v>0</v>
      </c>
    </row>
    <row r="9" spans="9:12" ht="20.25" customHeight="1" x14ac:dyDescent="0.25">
      <c r="I9" s="7">
        <f>SUM(K9-J9)</f>
        <v>4.657</v>
      </c>
      <c r="J9" s="17">
        <v>19.172000000000001</v>
      </c>
      <c r="K9" s="17">
        <v>23.829000000000001</v>
      </c>
      <c r="L9" s="8" t="s">
        <v>1</v>
      </c>
    </row>
    <row r="10" spans="9:12" ht="20.25" customHeight="1" x14ac:dyDescent="0.25">
      <c r="I10" s="20">
        <f t="shared" ref="I10:J10" si="0">SUM(I8:I9)</f>
        <v>13.266000000000002</v>
      </c>
      <c r="J10" s="21">
        <f t="shared" si="0"/>
        <v>37.262</v>
      </c>
      <c r="K10" s="21">
        <f>SUM(K8:K9)</f>
        <v>50.528000000000006</v>
      </c>
      <c r="L10" s="18" t="s">
        <v>29</v>
      </c>
    </row>
    <row r="11" spans="9:12" ht="20.25" customHeight="1" thickBot="1" x14ac:dyDescent="0.3">
      <c r="I11" s="11">
        <f>SUM(I8-I9)</f>
        <v>3.9520000000000017</v>
      </c>
      <c r="J11" s="19">
        <f>SUM(J8-J9)</f>
        <v>-1.0820000000000007</v>
      </c>
      <c r="K11" s="19">
        <f>SUM(K8-K9)</f>
        <v>2.870000000000001</v>
      </c>
      <c r="L11" s="12" t="s">
        <v>4</v>
      </c>
    </row>
    <row r="12" spans="9:12" ht="11.25" customHeight="1" thickBot="1" x14ac:dyDescent="0.3">
      <c r="I12" s="1"/>
      <c r="J12" s="1"/>
      <c r="K12" s="1"/>
      <c r="L12" s="1"/>
    </row>
    <row r="13" spans="9:12" ht="18" customHeight="1" x14ac:dyDescent="0.25">
      <c r="I13" s="24" t="s">
        <v>18</v>
      </c>
      <c r="J13" s="26"/>
      <c r="K13" s="24" t="s">
        <v>7</v>
      </c>
      <c r="L13" s="25"/>
    </row>
    <row r="14" spans="9:12" ht="18" customHeight="1" thickBot="1" x14ac:dyDescent="0.3">
      <c r="I14" s="2" t="s">
        <v>30</v>
      </c>
      <c r="J14" s="3" t="s">
        <v>2</v>
      </c>
      <c r="K14" s="2" t="s">
        <v>30</v>
      </c>
      <c r="L14" s="4" t="s">
        <v>2</v>
      </c>
    </row>
    <row r="15" spans="9:12" ht="23.25" customHeight="1" x14ac:dyDescent="0.25">
      <c r="I15" s="5">
        <v>2.3719999999999999</v>
      </c>
      <c r="J15" s="6" t="s">
        <v>19</v>
      </c>
      <c r="K15" s="5">
        <v>7.2779999999999996</v>
      </c>
      <c r="L15" s="6" t="s">
        <v>16</v>
      </c>
    </row>
    <row r="16" spans="9:12" ht="23.25" customHeight="1" x14ac:dyDescent="0.25">
      <c r="I16" s="7">
        <v>1.5349999999999999</v>
      </c>
      <c r="J16" s="8" t="s">
        <v>20</v>
      </c>
      <c r="K16" s="7">
        <v>1.329</v>
      </c>
      <c r="L16" s="8" t="s">
        <v>17</v>
      </c>
    </row>
    <row r="17" spans="9:12" ht="23.25" customHeight="1" x14ac:dyDescent="0.25">
      <c r="I17" s="9">
        <v>0.73399999999999999</v>
      </c>
      <c r="J17" s="10" t="s">
        <v>21</v>
      </c>
      <c r="K17" s="9">
        <v>5.3230000000000004</v>
      </c>
      <c r="L17" s="10" t="s">
        <v>8</v>
      </c>
    </row>
    <row r="18" spans="9:12" ht="23.25" customHeight="1" x14ac:dyDescent="0.25">
      <c r="I18" s="7">
        <v>2.8740000000000001</v>
      </c>
      <c r="J18" s="8" t="s">
        <v>22</v>
      </c>
      <c r="K18" s="7">
        <v>3.3809999999999998</v>
      </c>
      <c r="L18" s="8" t="s">
        <v>9</v>
      </c>
    </row>
    <row r="19" spans="9:12" ht="23.25" customHeight="1" x14ac:dyDescent="0.25">
      <c r="I19" s="9">
        <v>0.81100000000000005</v>
      </c>
      <c r="J19" s="10" t="s">
        <v>24</v>
      </c>
      <c r="K19" s="9">
        <v>1.5529999999999999</v>
      </c>
      <c r="L19" s="10" t="s">
        <v>13</v>
      </c>
    </row>
    <row r="20" spans="9:12" ht="23.25" customHeight="1" x14ac:dyDescent="0.25">
      <c r="I20" s="7">
        <v>0.80700000000000005</v>
      </c>
      <c r="J20" s="8" t="s">
        <v>23</v>
      </c>
      <c r="K20" s="7">
        <v>0.92700000000000005</v>
      </c>
      <c r="L20" s="8" t="s">
        <v>10</v>
      </c>
    </row>
    <row r="21" spans="9:12" ht="23.25" customHeight="1" x14ac:dyDescent="0.25">
      <c r="I21" s="9">
        <v>0.80100000000000005</v>
      </c>
      <c r="J21" s="10" t="s">
        <v>25</v>
      </c>
      <c r="K21" s="9">
        <v>0.92100000000000004</v>
      </c>
      <c r="L21" s="10" t="s">
        <v>11</v>
      </c>
    </row>
    <row r="22" spans="9:12" ht="23.25" customHeight="1" x14ac:dyDescent="0.25">
      <c r="I22" s="7">
        <v>0.65200000000000002</v>
      </c>
      <c r="J22" s="8" t="s">
        <v>27</v>
      </c>
      <c r="K22" s="7">
        <v>0.81699999999999995</v>
      </c>
      <c r="L22" s="8" t="s">
        <v>12</v>
      </c>
    </row>
    <row r="23" spans="9:12" ht="23.25" customHeight="1" x14ac:dyDescent="0.25">
      <c r="I23" s="9">
        <v>0.64900000000000002</v>
      </c>
      <c r="J23" s="10" t="s">
        <v>26</v>
      </c>
      <c r="K23" s="9">
        <v>0.59799999999999998</v>
      </c>
      <c r="L23" s="10" t="s">
        <v>14</v>
      </c>
    </row>
    <row r="24" spans="9:12" ht="23.25" customHeight="1" thickBot="1" x14ac:dyDescent="0.3">
      <c r="I24" s="11">
        <v>0.51900000000000002</v>
      </c>
      <c r="J24" s="12" t="s">
        <v>28</v>
      </c>
      <c r="K24" s="11">
        <v>0.57299999999999995</v>
      </c>
      <c r="L24" s="12" t="s">
        <v>15</v>
      </c>
    </row>
    <row r="25" spans="9:12" ht="15.75" thickBot="1" x14ac:dyDescent="0.3"/>
    <row r="26" spans="9:12" ht="24" customHeight="1" x14ac:dyDescent="0.25">
      <c r="I26" s="24" t="s">
        <v>35</v>
      </c>
      <c r="J26" s="26"/>
      <c r="K26" s="24" t="s">
        <v>32</v>
      </c>
      <c r="L26" s="25"/>
    </row>
    <row r="27" spans="9:12" ht="24" customHeight="1" thickBot="1" x14ac:dyDescent="0.3">
      <c r="I27" s="2" t="s">
        <v>34</v>
      </c>
      <c r="J27" s="3" t="s">
        <v>33</v>
      </c>
      <c r="K27" s="2" t="s">
        <v>34</v>
      </c>
      <c r="L27" s="4" t="s">
        <v>33</v>
      </c>
    </row>
    <row r="28" spans="9:12" ht="24" customHeight="1" x14ac:dyDescent="0.25">
      <c r="I28" s="5">
        <v>5.1159999999999997</v>
      </c>
      <c r="J28" s="6" t="s">
        <v>37</v>
      </c>
      <c r="K28" s="5">
        <v>3.899</v>
      </c>
      <c r="L28" s="6" t="s">
        <v>36</v>
      </c>
    </row>
    <row r="29" spans="9:12" ht="24" customHeight="1" x14ac:dyDescent="0.25">
      <c r="I29" s="7">
        <v>2.407</v>
      </c>
      <c r="J29" s="8" t="s">
        <v>36</v>
      </c>
      <c r="K29" s="7">
        <v>3.6230000000000002</v>
      </c>
      <c r="L29" s="8" t="s">
        <v>37</v>
      </c>
    </row>
    <row r="30" spans="9:12" ht="24" customHeight="1" x14ac:dyDescent="0.25">
      <c r="I30" s="9">
        <v>1.6990000000000001</v>
      </c>
      <c r="J30" s="10" t="s">
        <v>39</v>
      </c>
      <c r="K30" s="9">
        <v>0.999</v>
      </c>
      <c r="L30" s="10" t="s">
        <v>38</v>
      </c>
    </row>
    <row r="31" spans="9:12" ht="24" customHeight="1" x14ac:dyDescent="0.25">
      <c r="I31" s="7">
        <v>0.91600000000000004</v>
      </c>
      <c r="J31" s="8" t="s">
        <v>41</v>
      </c>
      <c r="K31" s="7">
        <v>0.83599999999999997</v>
      </c>
      <c r="L31" s="8" t="s">
        <v>39</v>
      </c>
    </row>
    <row r="32" spans="9:12" ht="24" customHeight="1" thickBot="1" x14ac:dyDescent="0.3">
      <c r="I32" s="22">
        <v>0.78300000000000003</v>
      </c>
      <c r="J32" s="23" t="s">
        <v>42</v>
      </c>
      <c r="K32" s="22">
        <v>0.73199999999999998</v>
      </c>
      <c r="L32" s="23" t="s">
        <v>40</v>
      </c>
    </row>
    <row r="33" spans="12:12" x14ac:dyDescent="0.25">
      <c r="L33" t="s">
        <v>31</v>
      </c>
    </row>
  </sheetData>
  <mergeCells count="5">
    <mergeCell ref="K13:L13"/>
    <mergeCell ref="I13:J13"/>
    <mergeCell ref="I6:L6"/>
    <mergeCell ref="K26:L26"/>
    <mergeCell ref="I26:J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</dc:creator>
  <cp:lastModifiedBy>Mehdi</cp:lastModifiedBy>
  <cp:lastPrinted>2022-04-14T15:51:11Z</cp:lastPrinted>
  <dcterms:created xsi:type="dcterms:W3CDTF">2022-04-14T14:45:07Z</dcterms:created>
  <dcterms:modified xsi:type="dcterms:W3CDTF">2022-04-14T15:59:29Z</dcterms:modified>
</cp:coreProperties>
</file>